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751511\Desktop\سایت\سال 1402 و 1401\ارسالی\1\"/>
    </mc:Choice>
  </mc:AlternateContent>
  <xr:revisionPtr revIDLastSave="0" documentId="13_ncr:1_{7DF331A4-1A67-4D4E-A8C1-DCB95FDC8582}" xr6:coauthVersionLast="47" xr6:coauthVersionMax="47" xr10:uidLastSave="{00000000-0000-0000-0000-000000000000}"/>
  <bookViews>
    <workbookView xWindow="375" yWindow="30" windowWidth="23625" windowHeight="12870" tabRatio="865" firstSheet="1" activeTab="1" xr2:uid="{00000000-000D-0000-FFFF-FFFF00000000}"/>
  </bookViews>
  <sheets>
    <sheet name="Takh" sheetId="33" state="hidden" r:id="rId1"/>
    <sheet name="کل" sheetId="2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26" l="1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C6" i="26"/>
  <c r="C5" i="26"/>
  <c r="C38" i="26" s="1"/>
  <c r="D38" i="26"/>
  <c r="E38" i="26"/>
  <c r="F38" i="26"/>
</calcChain>
</file>

<file path=xl/sharedStrings.xml><?xml version="1.0" encoding="utf-8"?>
<sst xmlns="http://schemas.openxmlformats.org/spreadsheetml/2006/main" count="78" uniqueCount="78">
  <si>
    <t>کالا و خدمات</t>
  </si>
  <si>
    <t>پرونده قاچاق کالا و ارز</t>
  </si>
  <si>
    <t>پرونده ويژه بهداشت، دارو و درمان</t>
  </si>
  <si>
    <t>اداره كل تعزيرات استان اصفهان</t>
  </si>
  <si>
    <t>اداره كل تعزيرات استان اردبيل</t>
  </si>
  <si>
    <t>اداره كل تعزيرات استان آذربايجان شرقي</t>
  </si>
  <si>
    <t>اداره كل تعزيرات استان مركزي</t>
  </si>
  <si>
    <t>اداره كل تعزيرات استان خراسان رضوي</t>
  </si>
  <si>
    <t>اداره كل تعزيرات استان خراسان شمالي</t>
  </si>
  <si>
    <t>اداره كل تعزيرات استان خراسان جنوبي</t>
  </si>
  <si>
    <t>اداره كل تعزيرات استان قزوين</t>
  </si>
  <si>
    <t>اداره كل تعزيرات استان مازندران</t>
  </si>
  <si>
    <t>اداره كل تعزيرات استان فارس</t>
  </si>
  <si>
    <t>اداره كل تعزيرات استان گلستان</t>
  </si>
  <si>
    <t>اداره كل تعزيرات استان آذربايجان غربي</t>
  </si>
  <si>
    <t>اداره كل تعزيرات استان چهارمحال وبختياري</t>
  </si>
  <si>
    <t>اداره كل تعزيرات استان ايلام</t>
  </si>
  <si>
    <t>اداره كل تعزيرات استان كرمانشاه</t>
  </si>
  <si>
    <t>اداره كل تعزيرات استان خوزستان</t>
  </si>
  <si>
    <t>اداره كل تعزيرات استان گيلان</t>
  </si>
  <si>
    <t>اداره كل تعزيرات استان كرمان</t>
  </si>
  <si>
    <t>اداره كل تعزيرات استان كهگيلويه وبويراحمد</t>
  </si>
  <si>
    <t>اداره كل تعزيرات استان يزد</t>
  </si>
  <si>
    <t>اداره كل تعزيرات استان سيستان و بلوچستان</t>
  </si>
  <si>
    <t>اداره كل تعزيرات استان هرمزگان</t>
  </si>
  <si>
    <t>اداره كل تعزيرات استان بوشهر</t>
  </si>
  <si>
    <t>اداره كل تعزيرات استان لرستان</t>
  </si>
  <si>
    <t>اداره كل تعزيرات استان همدان</t>
  </si>
  <si>
    <t>اداره كل تعزيرات استان زنجان</t>
  </si>
  <si>
    <t>اداره كل تعزيرات حكومتي شهرستان هاي تهران</t>
  </si>
  <si>
    <t>اداره كل تعزيرات استان سمنان</t>
  </si>
  <si>
    <t>اداره كل تعزيرات استان قم</t>
  </si>
  <si>
    <t>اداره كل تعزيرات استان البرز</t>
  </si>
  <si>
    <t>اداره كل تعزيرات استان كردستان</t>
  </si>
  <si>
    <t>Row Labels</t>
  </si>
  <si>
    <t>Grand Total</t>
  </si>
  <si>
    <t xml:space="preserve">موجودی </t>
  </si>
  <si>
    <t xml:space="preserve">وارده </t>
  </si>
  <si>
    <t xml:space="preserve">مختومه </t>
  </si>
  <si>
    <t xml:space="preserve">مانده </t>
  </si>
  <si>
    <t>شهرستان هاي تهران</t>
  </si>
  <si>
    <t>تهران</t>
  </si>
  <si>
    <t>بوشهر</t>
  </si>
  <si>
    <t>آذربايجان شرقي</t>
  </si>
  <si>
    <t>آذربايجان غربي</t>
  </si>
  <si>
    <t>اردبيل</t>
  </si>
  <si>
    <t>اصفهان</t>
  </si>
  <si>
    <t>البرز</t>
  </si>
  <si>
    <t>ايلام</t>
  </si>
  <si>
    <t>چهارمحال وبختياري</t>
  </si>
  <si>
    <t>خراسان رضوي</t>
  </si>
  <si>
    <t>خراسان شمالي</t>
  </si>
  <si>
    <t>خراسان جنوبي</t>
  </si>
  <si>
    <t>خوزستان</t>
  </si>
  <si>
    <t>زنجان</t>
  </si>
  <si>
    <t>سمنان</t>
  </si>
  <si>
    <t>سيستان و بلوچستان</t>
  </si>
  <si>
    <t>فارس</t>
  </si>
  <si>
    <t>قزوين</t>
  </si>
  <si>
    <t>قم</t>
  </si>
  <si>
    <t>كردستان</t>
  </si>
  <si>
    <t>كرمان</t>
  </si>
  <si>
    <t>كرمانشاه</t>
  </si>
  <si>
    <t>كهگيلويه وبويراحمد</t>
  </si>
  <si>
    <t>گلستان</t>
  </si>
  <si>
    <t>گيلان</t>
  </si>
  <si>
    <t>لرستان</t>
  </si>
  <si>
    <t>مازندران</t>
  </si>
  <si>
    <t>مركزي</t>
  </si>
  <si>
    <t>هرمزگان</t>
  </si>
  <si>
    <t>همدان</t>
  </si>
  <si>
    <t>يزد</t>
  </si>
  <si>
    <t>جمع کل</t>
  </si>
  <si>
    <t>استان</t>
  </si>
  <si>
    <t>اداره كل تعزيرات استان تهران</t>
  </si>
  <si>
    <t>شعبه ويژه تجديدنظر پرونده هاي مهم ملي</t>
  </si>
  <si>
    <t>واحدهاي دادرسي مستقر در ستاد</t>
  </si>
  <si>
    <t>آمار عملكرد شعب تجديدنظر در سال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</si>
</sst>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charset val="1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B Nazanin"/>
      <charset val="178"/>
    </font>
    <font>
      <b/>
      <sz val="11"/>
      <color theme="1"/>
      <name val="B Nazanin"/>
      <charset val="178"/>
    </font>
    <font>
      <b/>
      <sz val="11"/>
      <color rgb="FF000000"/>
      <name val="B Nazanin"/>
      <charset val="178"/>
    </font>
    <font>
      <b/>
      <sz val="12"/>
      <color rgb="FF000000"/>
      <name val="B Titr"/>
      <charset val="178"/>
    </font>
    <font>
      <sz val="10"/>
      <color rgb="FF00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5" fillId="3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6" fillId="0" borderId="0" xfId="0" applyFont="1" applyAlignment="1">
      <alignment horizontal="center" vertical="center" readingOrder="2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A0CD6-40C9-41F0-8E50-B1EE9042A232}">
  <dimension ref="A1:A3"/>
  <sheetViews>
    <sheetView rightToLeft="1" workbookViewId="0">
      <selection activeCell="A3" sqref="A3"/>
    </sheetView>
  </sheetViews>
  <sheetFormatPr defaultRowHeight="12.75" x14ac:dyDescent="0.2"/>
  <cols>
    <col min="1" max="1" width="22.85546875" bestFit="1" customWidth="1"/>
  </cols>
  <sheetData>
    <row r="1" spans="1:1" x14ac:dyDescent="0.2">
      <c r="A1" t="s">
        <v>0</v>
      </c>
    </row>
    <row r="2" spans="1:1" x14ac:dyDescent="0.2">
      <c r="A2" t="s">
        <v>2</v>
      </c>
    </row>
    <row r="3" spans="1:1" x14ac:dyDescent="0.2">
      <c r="A3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  <pageSetUpPr fitToPage="1"/>
  </sheetPr>
  <dimension ref="A2:F38"/>
  <sheetViews>
    <sheetView rightToLeft="1" tabSelected="1" topLeftCell="B1" zoomScale="85" zoomScaleNormal="85" workbookViewId="0">
      <selection activeCell="M14" sqref="M14"/>
    </sheetView>
  </sheetViews>
  <sheetFormatPr defaultRowHeight="12.75" x14ac:dyDescent="0.2"/>
  <cols>
    <col min="1" max="1" width="14.85546875" hidden="1" customWidth="1"/>
    <col min="2" max="2" width="25.7109375" bestFit="1" customWidth="1"/>
    <col min="3" max="6" width="13.140625" style="5" customWidth="1"/>
  </cols>
  <sheetData>
    <row r="2" spans="1:6" ht="25.5" x14ac:dyDescent="0.2">
      <c r="B2" s="29" t="s">
        <v>77</v>
      </c>
      <c r="C2" s="29"/>
      <c r="D2" s="29"/>
      <c r="E2" s="29"/>
      <c r="F2" s="29"/>
    </row>
    <row r="3" spans="1:6" ht="13.5" thickBot="1" x14ac:dyDescent="0.25"/>
    <row r="4" spans="1:6" ht="20.25" thickBot="1" x14ac:dyDescent="0.25">
      <c r="A4" s="2" t="s">
        <v>34</v>
      </c>
      <c r="B4" s="8" t="s">
        <v>73</v>
      </c>
      <c r="C4" s="9" t="s">
        <v>36</v>
      </c>
      <c r="D4" s="19" t="s">
        <v>37</v>
      </c>
      <c r="E4" s="19" t="s">
        <v>38</v>
      </c>
      <c r="F4" s="14" t="s">
        <v>39</v>
      </c>
    </row>
    <row r="5" spans="1:6" ht="18" x14ac:dyDescent="0.45">
      <c r="A5" s="1" t="s">
        <v>5</v>
      </c>
      <c r="B5" s="7" t="s">
        <v>43</v>
      </c>
      <c r="C5" s="10">
        <f>F5+E5-D5</f>
        <v>105</v>
      </c>
      <c r="D5" s="20">
        <v>1291</v>
      </c>
      <c r="E5" s="20">
        <v>1318</v>
      </c>
      <c r="F5" s="15">
        <v>78</v>
      </c>
    </row>
    <row r="6" spans="1:6" ht="18" x14ac:dyDescent="0.45">
      <c r="A6" s="1" t="s">
        <v>14</v>
      </c>
      <c r="B6" s="4" t="s">
        <v>44</v>
      </c>
      <c r="C6" s="11">
        <f t="shared" ref="C6:C37" si="0">F6+E6-D6</f>
        <v>0</v>
      </c>
      <c r="D6" s="21">
        <v>1299</v>
      </c>
      <c r="E6" s="21">
        <v>1286</v>
      </c>
      <c r="F6" s="16">
        <v>13</v>
      </c>
    </row>
    <row r="7" spans="1:6" ht="18" x14ac:dyDescent="0.45">
      <c r="A7" s="1" t="s">
        <v>4</v>
      </c>
      <c r="B7" s="4" t="s">
        <v>45</v>
      </c>
      <c r="C7" s="11">
        <f t="shared" si="0"/>
        <v>0</v>
      </c>
      <c r="D7" s="21">
        <v>615</v>
      </c>
      <c r="E7" s="21">
        <v>615</v>
      </c>
      <c r="F7" s="16">
        <v>0</v>
      </c>
    </row>
    <row r="8" spans="1:6" ht="18" x14ac:dyDescent="0.45">
      <c r="A8" s="1" t="s">
        <v>3</v>
      </c>
      <c r="B8" s="4" t="s">
        <v>46</v>
      </c>
      <c r="C8" s="11">
        <f t="shared" si="0"/>
        <v>18</v>
      </c>
      <c r="D8" s="21">
        <v>2431</v>
      </c>
      <c r="E8" s="21">
        <v>2445</v>
      </c>
      <c r="F8" s="16">
        <v>4</v>
      </c>
    </row>
    <row r="9" spans="1:6" ht="18" x14ac:dyDescent="0.45">
      <c r="A9" s="1" t="s">
        <v>32</v>
      </c>
      <c r="B9" s="4" t="s">
        <v>47</v>
      </c>
      <c r="C9" s="11">
        <f t="shared" si="0"/>
        <v>264</v>
      </c>
      <c r="D9" s="21">
        <v>1341</v>
      </c>
      <c r="E9" s="21">
        <v>1602</v>
      </c>
      <c r="F9" s="16">
        <v>3</v>
      </c>
    </row>
    <row r="10" spans="1:6" ht="18" x14ac:dyDescent="0.45">
      <c r="A10" s="1" t="s">
        <v>16</v>
      </c>
      <c r="B10" s="4" t="s">
        <v>48</v>
      </c>
      <c r="C10" s="11">
        <f t="shared" si="0"/>
        <v>130</v>
      </c>
      <c r="D10" s="21">
        <v>296</v>
      </c>
      <c r="E10" s="21">
        <v>416</v>
      </c>
      <c r="F10" s="16">
        <v>10</v>
      </c>
    </row>
    <row r="11" spans="1:6" ht="18" x14ac:dyDescent="0.45">
      <c r="A11" s="1" t="s">
        <v>25</v>
      </c>
      <c r="B11" s="4" t="s">
        <v>42</v>
      </c>
      <c r="C11" s="11">
        <f t="shared" si="0"/>
        <v>57</v>
      </c>
      <c r="D11" s="21">
        <v>480</v>
      </c>
      <c r="E11" s="21">
        <v>469</v>
      </c>
      <c r="F11" s="16">
        <v>68</v>
      </c>
    </row>
    <row r="12" spans="1:6" ht="18" x14ac:dyDescent="0.45">
      <c r="A12" s="1" t="s">
        <v>74</v>
      </c>
      <c r="B12" s="4" t="s">
        <v>41</v>
      </c>
      <c r="C12" s="11">
        <f t="shared" si="0"/>
        <v>123</v>
      </c>
      <c r="D12" s="21">
        <v>4846</v>
      </c>
      <c r="E12" s="21">
        <v>4225</v>
      </c>
      <c r="F12" s="16">
        <v>744</v>
      </c>
    </row>
    <row r="13" spans="1:6" ht="18" x14ac:dyDescent="0.45">
      <c r="A13" s="1" t="s">
        <v>29</v>
      </c>
      <c r="B13" s="4" t="s">
        <v>40</v>
      </c>
      <c r="C13" s="11">
        <f t="shared" si="0"/>
        <v>30</v>
      </c>
      <c r="D13" s="21">
        <v>2222</v>
      </c>
      <c r="E13" s="21">
        <v>2252</v>
      </c>
      <c r="F13" s="16">
        <v>0</v>
      </c>
    </row>
    <row r="14" spans="1:6" ht="18" x14ac:dyDescent="0.45">
      <c r="A14" s="1" t="s">
        <v>15</v>
      </c>
      <c r="B14" s="4" t="s">
        <v>49</v>
      </c>
      <c r="C14" s="11">
        <f t="shared" si="0"/>
        <v>2</v>
      </c>
      <c r="D14" s="21">
        <v>252</v>
      </c>
      <c r="E14" s="21">
        <v>250</v>
      </c>
      <c r="F14" s="16">
        <v>4</v>
      </c>
    </row>
    <row r="15" spans="1:6" ht="18" x14ac:dyDescent="0.45">
      <c r="A15" s="1" t="s">
        <v>7</v>
      </c>
      <c r="B15" s="4" t="s">
        <v>50</v>
      </c>
      <c r="C15" s="11">
        <f t="shared" si="0"/>
        <v>10</v>
      </c>
      <c r="D15" s="21">
        <v>2501</v>
      </c>
      <c r="E15" s="21">
        <v>2315</v>
      </c>
      <c r="F15" s="16">
        <v>196</v>
      </c>
    </row>
    <row r="16" spans="1:6" ht="18" x14ac:dyDescent="0.45">
      <c r="A16" s="1" t="s">
        <v>8</v>
      </c>
      <c r="B16" s="4" t="s">
        <v>51</v>
      </c>
      <c r="C16" s="11">
        <f t="shared" si="0"/>
        <v>0</v>
      </c>
      <c r="D16" s="21">
        <v>295</v>
      </c>
      <c r="E16" s="21">
        <v>295</v>
      </c>
      <c r="F16" s="16">
        <v>0</v>
      </c>
    </row>
    <row r="17" spans="1:6" ht="18" x14ac:dyDescent="0.45">
      <c r="A17" s="1" t="s">
        <v>9</v>
      </c>
      <c r="B17" s="4" t="s">
        <v>52</v>
      </c>
      <c r="C17" s="11">
        <f t="shared" si="0"/>
        <v>0</v>
      </c>
      <c r="D17" s="21">
        <v>98</v>
      </c>
      <c r="E17" s="21">
        <v>97</v>
      </c>
      <c r="F17" s="16">
        <v>1</v>
      </c>
    </row>
    <row r="18" spans="1:6" ht="18" x14ac:dyDescent="0.45">
      <c r="A18" s="1" t="s">
        <v>18</v>
      </c>
      <c r="B18" s="4" t="s">
        <v>53</v>
      </c>
      <c r="C18" s="11">
        <f t="shared" si="0"/>
        <v>15</v>
      </c>
      <c r="D18" s="21">
        <v>1095</v>
      </c>
      <c r="E18" s="21">
        <v>1090</v>
      </c>
      <c r="F18" s="16">
        <v>20</v>
      </c>
    </row>
    <row r="19" spans="1:6" ht="18" x14ac:dyDescent="0.45">
      <c r="A19" s="1" t="s">
        <v>28</v>
      </c>
      <c r="B19" s="4" t="s">
        <v>54</v>
      </c>
      <c r="C19" s="11">
        <f t="shared" si="0"/>
        <v>6</v>
      </c>
      <c r="D19" s="21">
        <v>433</v>
      </c>
      <c r="E19" s="21">
        <v>426</v>
      </c>
      <c r="F19" s="16">
        <v>13</v>
      </c>
    </row>
    <row r="20" spans="1:6" ht="18" x14ac:dyDescent="0.45">
      <c r="A20" s="1" t="s">
        <v>30</v>
      </c>
      <c r="B20" s="4" t="s">
        <v>55</v>
      </c>
      <c r="C20" s="11">
        <f t="shared" si="0"/>
        <v>0</v>
      </c>
      <c r="D20" s="21">
        <v>290</v>
      </c>
      <c r="E20" s="21">
        <v>289</v>
      </c>
      <c r="F20" s="16">
        <v>1</v>
      </c>
    </row>
    <row r="21" spans="1:6" ht="18" x14ac:dyDescent="0.45">
      <c r="A21" s="1" t="s">
        <v>23</v>
      </c>
      <c r="B21" s="4" t="s">
        <v>56</v>
      </c>
      <c r="C21" s="11">
        <f t="shared" si="0"/>
        <v>4</v>
      </c>
      <c r="D21" s="21">
        <v>361</v>
      </c>
      <c r="E21" s="21">
        <v>300</v>
      </c>
      <c r="F21" s="16">
        <v>65</v>
      </c>
    </row>
    <row r="22" spans="1:6" ht="18" x14ac:dyDescent="0.45">
      <c r="A22" s="1" t="s">
        <v>12</v>
      </c>
      <c r="B22" s="4" t="s">
        <v>57</v>
      </c>
      <c r="C22" s="11">
        <f t="shared" si="0"/>
        <v>71</v>
      </c>
      <c r="D22" s="21">
        <v>2258</v>
      </c>
      <c r="E22" s="21">
        <v>2147</v>
      </c>
      <c r="F22" s="16">
        <v>182</v>
      </c>
    </row>
    <row r="23" spans="1:6" ht="18" x14ac:dyDescent="0.45">
      <c r="A23" s="1" t="s">
        <v>10</v>
      </c>
      <c r="B23" s="4" t="s">
        <v>58</v>
      </c>
      <c r="C23" s="11">
        <f t="shared" si="0"/>
        <v>0</v>
      </c>
      <c r="D23" s="21">
        <v>308</v>
      </c>
      <c r="E23" s="21">
        <v>308</v>
      </c>
      <c r="F23" s="16">
        <v>0</v>
      </c>
    </row>
    <row r="24" spans="1:6" ht="18" x14ac:dyDescent="0.45">
      <c r="A24" s="1" t="s">
        <v>31</v>
      </c>
      <c r="B24" s="4" t="s">
        <v>59</v>
      </c>
      <c r="C24" s="11">
        <f t="shared" si="0"/>
        <v>0</v>
      </c>
      <c r="D24" s="21">
        <v>584</v>
      </c>
      <c r="E24" s="21">
        <v>580</v>
      </c>
      <c r="F24" s="16">
        <v>4</v>
      </c>
    </row>
    <row r="25" spans="1:6" ht="18" x14ac:dyDescent="0.45">
      <c r="A25" s="1" t="s">
        <v>33</v>
      </c>
      <c r="B25" s="4" t="s">
        <v>60</v>
      </c>
      <c r="C25" s="11">
        <f t="shared" si="0"/>
        <v>8</v>
      </c>
      <c r="D25" s="21">
        <v>566</v>
      </c>
      <c r="E25" s="21">
        <v>557</v>
      </c>
      <c r="F25" s="16">
        <v>17</v>
      </c>
    </row>
    <row r="26" spans="1:6" ht="18" x14ac:dyDescent="0.45">
      <c r="A26" s="1" t="s">
        <v>20</v>
      </c>
      <c r="B26" s="4" t="s">
        <v>61</v>
      </c>
      <c r="C26" s="11">
        <f t="shared" si="0"/>
        <v>98</v>
      </c>
      <c r="D26" s="21">
        <v>985</v>
      </c>
      <c r="E26" s="21">
        <v>974</v>
      </c>
      <c r="F26" s="16">
        <v>109</v>
      </c>
    </row>
    <row r="27" spans="1:6" ht="18" x14ac:dyDescent="0.45">
      <c r="A27" s="1" t="s">
        <v>17</v>
      </c>
      <c r="B27" s="4" t="s">
        <v>62</v>
      </c>
      <c r="C27" s="11">
        <f t="shared" si="0"/>
        <v>14</v>
      </c>
      <c r="D27" s="21">
        <v>1384</v>
      </c>
      <c r="E27" s="21">
        <v>1377</v>
      </c>
      <c r="F27" s="16">
        <v>21</v>
      </c>
    </row>
    <row r="28" spans="1:6" ht="18" x14ac:dyDescent="0.45">
      <c r="A28" s="1" t="s">
        <v>21</v>
      </c>
      <c r="B28" s="4" t="s">
        <v>63</v>
      </c>
      <c r="C28" s="11">
        <f t="shared" si="0"/>
        <v>13</v>
      </c>
      <c r="D28" s="21">
        <v>299</v>
      </c>
      <c r="E28" s="21">
        <v>309</v>
      </c>
      <c r="F28" s="16">
        <v>3</v>
      </c>
    </row>
    <row r="29" spans="1:6" ht="18" x14ac:dyDescent="0.45">
      <c r="A29" s="1" t="s">
        <v>13</v>
      </c>
      <c r="B29" s="4" t="s">
        <v>64</v>
      </c>
      <c r="C29" s="11">
        <f t="shared" si="0"/>
        <v>1</v>
      </c>
      <c r="D29" s="21">
        <v>534</v>
      </c>
      <c r="E29" s="21">
        <v>535</v>
      </c>
      <c r="F29" s="16">
        <v>0</v>
      </c>
    </row>
    <row r="30" spans="1:6" ht="18" x14ac:dyDescent="0.45">
      <c r="A30" s="1" t="s">
        <v>19</v>
      </c>
      <c r="B30" s="4" t="s">
        <v>65</v>
      </c>
      <c r="C30" s="11">
        <f t="shared" si="0"/>
        <v>15</v>
      </c>
      <c r="D30" s="21">
        <v>900</v>
      </c>
      <c r="E30" s="21">
        <v>883</v>
      </c>
      <c r="F30" s="16">
        <v>32</v>
      </c>
    </row>
    <row r="31" spans="1:6" ht="18" x14ac:dyDescent="0.45">
      <c r="A31" s="1" t="s">
        <v>26</v>
      </c>
      <c r="B31" s="4" t="s">
        <v>66</v>
      </c>
      <c r="C31" s="11">
        <f t="shared" si="0"/>
        <v>0</v>
      </c>
      <c r="D31" s="21">
        <v>387</v>
      </c>
      <c r="E31" s="21">
        <v>387</v>
      </c>
      <c r="F31" s="16">
        <v>0</v>
      </c>
    </row>
    <row r="32" spans="1:6" ht="18" x14ac:dyDescent="0.45">
      <c r="A32" s="1" t="s">
        <v>11</v>
      </c>
      <c r="B32" s="4" t="s">
        <v>67</v>
      </c>
      <c r="C32" s="11">
        <f t="shared" si="0"/>
        <v>7</v>
      </c>
      <c r="D32" s="21">
        <v>1179</v>
      </c>
      <c r="E32" s="21">
        <v>1181</v>
      </c>
      <c r="F32" s="16">
        <v>5</v>
      </c>
    </row>
    <row r="33" spans="1:6" ht="18" x14ac:dyDescent="0.45">
      <c r="A33" s="1" t="s">
        <v>6</v>
      </c>
      <c r="B33" s="4" t="s">
        <v>68</v>
      </c>
      <c r="C33" s="11">
        <f t="shared" si="0"/>
        <v>2</v>
      </c>
      <c r="D33" s="21">
        <v>538</v>
      </c>
      <c r="E33" s="21">
        <v>534</v>
      </c>
      <c r="F33" s="16">
        <v>6</v>
      </c>
    </row>
    <row r="34" spans="1:6" ht="18" x14ac:dyDescent="0.45">
      <c r="A34" s="1" t="s">
        <v>24</v>
      </c>
      <c r="B34" s="4" t="s">
        <v>69</v>
      </c>
      <c r="C34" s="11">
        <f t="shared" si="0"/>
        <v>4</v>
      </c>
      <c r="D34" s="21">
        <v>1159</v>
      </c>
      <c r="E34" s="21">
        <v>1163</v>
      </c>
      <c r="F34" s="16">
        <v>0</v>
      </c>
    </row>
    <row r="35" spans="1:6" ht="18" x14ac:dyDescent="0.45">
      <c r="A35" s="1" t="s">
        <v>27</v>
      </c>
      <c r="B35" s="4" t="s">
        <v>70</v>
      </c>
      <c r="C35" s="11">
        <f t="shared" si="0"/>
        <v>13</v>
      </c>
      <c r="D35" s="21">
        <v>550</v>
      </c>
      <c r="E35" s="21">
        <v>549</v>
      </c>
      <c r="F35" s="16">
        <v>14</v>
      </c>
    </row>
    <row r="36" spans="1:6" ht="18" x14ac:dyDescent="0.45">
      <c r="A36" s="1" t="s">
        <v>22</v>
      </c>
      <c r="B36" s="24" t="s">
        <v>71</v>
      </c>
      <c r="C36" s="25">
        <f t="shared" si="0"/>
        <v>2</v>
      </c>
      <c r="D36" s="26">
        <v>329</v>
      </c>
      <c r="E36" s="26">
        <v>324</v>
      </c>
      <c r="F36" s="27">
        <v>7</v>
      </c>
    </row>
    <row r="37" spans="1:6" ht="18.75" thickBot="1" x14ac:dyDescent="0.5">
      <c r="A37" s="1" t="s">
        <v>76</v>
      </c>
      <c r="B37" s="28" t="s">
        <v>75</v>
      </c>
      <c r="C37" s="12">
        <f t="shared" si="0"/>
        <v>17</v>
      </c>
      <c r="D37" s="22">
        <v>48</v>
      </c>
      <c r="E37" s="22">
        <v>51</v>
      </c>
      <c r="F37" s="17">
        <v>14</v>
      </c>
    </row>
    <row r="38" spans="1:6" ht="20.25" thickBot="1" x14ac:dyDescent="0.55000000000000004">
      <c r="A38" s="3" t="s">
        <v>35</v>
      </c>
      <c r="B38" s="6" t="s">
        <v>72</v>
      </c>
      <c r="C38" s="13">
        <f>SUM(C5:C37)</f>
        <v>1029</v>
      </c>
      <c r="D38" s="23">
        <f>SUM(D5:D37)</f>
        <v>32154</v>
      </c>
      <c r="E38" s="23">
        <f>SUM(E5:E37)</f>
        <v>31549</v>
      </c>
      <c r="F38" s="18">
        <f>SUM(F5:F37)</f>
        <v>1634</v>
      </c>
    </row>
  </sheetData>
  <mergeCells count="1">
    <mergeCell ref="B2:F2"/>
  </mergeCells>
  <printOptions horizontalCentered="1"/>
  <pageMargins left="0.70866141732283505" right="0.70866141732283505" top="0.35433070866141703" bottom="0.35433070866141703" header="0.31496062992126" footer="0.31496062992126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Takh</vt:lpstr>
      <vt:lpstr>کل</vt:lpstr>
    </vt:vector>
  </TitlesOfParts>
  <Company>Stimulsoft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Stimulsoft Reports 2012.2.1304 from 4 May 2012</dc:creator>
  <cp:lastModifiedBy>حسین, محمودخانی</cp:lastModifiedBy>
  <cp:lastPrinted>2024-09-15T13:36:32Z</cp:lastPrinted>
  <dcterms:created xsi:type="dcterms:W3CDTF">2019-04-23T08:54:06Z</dcterms:created>
  <dcterms:modified xsi:type="dcterms:W3CDTF">2024-09-15T13:36:39Z</dcterms:modified>
</cp:coreProperties>
</file>